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780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<sst xmlns="http://schemas.openxmlformats.org/spreadsheetml/2006/main" count="110" uniqueCount="56">
  <si>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</si>
  <si>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</si>
  <si>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</si>
  <si>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</si>
  <si>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</si>
  <si>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</si>
  <si>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</si>
  <si>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</si>
  <si>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</si>
  <si>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#</t>
  </si>
  <si>
    <t>Igrač</t>
  </si>
  <si>
    <t>Klub</t>
  </si>
  <si>
    <t>Br. Pobeda</t>
  </si>
  <si>
    <t>Razlika</t>
  </si>
  <si>
    <t>1</t>
  </si>
  <si>
    <t>2</t>
  </si>
  <si>
    <t>DIN</t>
  </si>
  <si>
    <t>3</t>
  </si>
  <si>
    <t>4</t>
  </si>
  <si>
    <t>5</t>
  </si>
  <si>
    <t>DRI</t>
  </si>
  <si>
    <t>REK</t>
  </si>
  <si>
    <t>POTPISI IGRAČA</t>
  </si>
  <si>
    <t>POTPIS VRHOVNOG SUDIJE</t>
  </si>
  <si>
    <t>19.11.2016.</t>
  </si>
  <si>
    <t>BEOGRAD, DRIL</t>
  </si>
  <si>
    <t>NARANDŽASTI</t>
  </si>
  <si>
    <t>MILOŠ STOJKOVIĆ</t>
  </si>
  <si>
    <t>11  00 H</t>
  </si>
  <si>
    <t>11 45 H</t>
  </si>
  <si>
    <t>12 30 H</t>
  </si>
  <si>
    <t>13 15 H</t>
  </si>
  <si>
    <t>JOTIĆ SABRINA</t>
  </si>
  <si>
    <t>ADV</t>
  </si>
  <si>
    <t>BANKOVIĆ NIKOLINA</t>
  </si>
  <si>
    <t>ĐURIČKOVIĆ GAJA</t>
  </si>
  <si>
    <t>JOJIĆ ANA</t>
  </si>
  <si>
    <t>VERSHKOVA TAISIYA</t>
  </si>
  <si>
    <t>BAN</t>
  </si>
  <si>
    <t>MILJKOVIĆ EMILIJA</t>
  </si>
  <si>
    <t>MITIĆ SARA</t>
  </si>
  <si>
    <t>REGODIĆ ALEKSANDRA</t>
  </si>
  <si>
    <t>MILOŠEVIĆ KATARINA</t>
  </si>
  <si>
    <t>LJUBA TAMARA</t>
  </si>
  <si>
    <t>HAR</t>
  </si>
  <si>
    <t>DOBRODELEC PETRA</t>
  </si>
  <si>
    <t>ĐOKIĆ ALEKSANDRA</t>
  </si>
  <si>
    <t>VREME ZREBA</t>
  </si>
  <si>
    <t>GRUPA 1 /TEREN3/</t>
  </si>
  <si>
    <t>GRUPA 2 /TEREN 3/</t>
  </si>
  <si>
    <t>GRUPA 3 /TEREN 3/</t>
  </si>
  <si>
    <t>GRUPA 4 /TEREN 3/</t>
  </si>
  <si>
    <t>0</t>
  </si>
  <si>
    <t>/</t>
  </si>
  <si>
    <t>34(5)</t>
  </si>
  <si>
    <t>43(5)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</si>
</sst>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1" fillId="35" borderId="1" applyNumberFormat="0" applyAlignment="0" applyProtection="0"/>
    <xf numFmtId="0" fontId="32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5" fillId="9" borderId="1" applyNumberFormat="0" applyAlignment="0" applyProtection="0"/>
    <xf numFmtId="0" fontId="72" fillId="45" borderId="2" applyNumberFormat="0" applyAlignment="0" applyProtection="0"/>
    <xf numFmtId="0" fontId="36" fillId="27" borderId="7" applyNumberFormat="0" applyAlignment="0" applyProtection="0"/>
    <xf numFmtId="0" fontId="37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2" fillId="35" borderId="17" applyNumberFormat="0" applyAlignment="0" applyProtection="0"/>
    <xf numFmtId="0" fontId="43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79" fillId="48" borderId="19" xfId="0" applyNumberFormat="1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vertical="center"/>
    </xf>
    <xf numFmtId="0" fontId="79" fillId="48" borderId="19" xfId="0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0" fillId="50" borderId="19" xfId="0" applyFont="1" applyFill="1" applyBorder="1" applyAlignment="1">
      <alignment horizontal="left" vertical="center"/>
    </xf>
    <xf numFmtId="0" fontId="22" fillId="49" borderId="19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9" fillId="51" borderId="20" xfId="0" applyFont="1" applyFill="1" applyBorder="1" applyAlignment="1">
      <alignment vertical="center"/>
    </xf>
    <xf numFmtId="0" fontId="9" fillId="51" borderId="21" xfId="0" applyFont="1" applyFill="1" applyBorder="1" applyAlignment="1">
      <alignment vertical="center"/>
    </xf>
    <xf numFmtId="49" fontId="11" fillId="51" borderId="21" xfId="0" applyNumberFormat="1" applyFont="1" applyFill="1" applyBorder="1" applyAlignment="1">
      <alignment horizontal="center" vertical="center"/>
    </xf>
    <xf numFmtId="49" fontId="11" fillId="51" borderId="21" xfId="0" applyNumberFormat="1" applyFont="1" applyFill="1" applyBorder="1" applyAlignment="1">
      <alignment vertical="center"/>
    </xf>
    <xf numFmtId="49" fontId="11" fillId="51" borderId="21" xfId="0" applyNumberFormat="1" applyFont="1" applyFill="1" applyBorder="1" applyAlignment="1">
      <alignment horizontal="centerContinuous" vertical="center"/>
    </xf>
    <xf numFmtId="49" fontId="10" fillId="51" borderId="21" xfId="0" applyNumberFormat="1" applyFont="1" applyFill="1" applyBorder="1" applyAlignment="1">
      <alignment vertical="center"/>
    </xf>
    <xf numFmtId="49" fontId="10" fillId="51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2" borderId="24" xfId="0" applyNumberFormat="1" applyFont="1" applyFill="1" applyBorder="1" applyAlignment="1">
      <alignment vertical="center"/>
    </xf>
    <xf numFmtId="49" fontId="16" fillId="51" borderId="25" xfId="0" applyNumberFormat="1" applyFont="1" applyFill="1" applyBorder="1" applyAlignment="1">
      <alignment vertical="center"/>
    </xf>
    <xf numFmtId="49" fontId="16" fillId="51" borderId="0" xfId="0" applyNumberFormat="1" applyFont="1" applyFill="1" applyBorder="1" applyAlignment="1">
      <alignment vertical="center"/>
    </xf>
    <xf numFmtId="49" fontId="16" fillId="51" borderId="0" xfId="0" applyNumberFormat="1" applyFont="1" applyFill="1" applyBorder="1" applyAlignment="1">
      <alignment horizontal="right" vertical="center"/>
    </xf>
    <xf numFmtId="49" fontId="16" fillId="51" borderId="0" xfId="0" applyNumberFormat="1" applyFont="1" applyFill="1" applyBorder="1" applyAlignment="1">
      <alignment horizontal="center" vertical="center"/>
    </xf>
    <xf numFmtId="0" fontId="16" fillId="51" borderId="0" xfId="0" applyFont="1" applyFill="1" applyBorder="1" applyAlignment="1">
      <alignment vertical="center"/>
    </xf>
    <xf numFmtId="49" fontId="25" fillId="51" borderId="0" xfId="0" applyNumberFormat="1" applyFont="1" applyFill="1" applyBorder="1" applyAlignment="1">
      <alignment horizontal="center" vertical="center"/>
    </xf>
    <xf numFmtId="49" fontId="17" fillId="51" borderId="0" xfId="0" applyNumberFormat="1" applyFont="1" applyFill="1" applyBorder="1" applyAlignment="1">
      <alignment vertical="center"/>
    </xf>
    <xf numFmtId="49" fontId="17" fillId="51" borderId="26" xfId="0" applyNumberFormat="1" applyFont="1" applyFill="1" applyBorder="1" applyAlignment="1">
      <alignment vertical="center"/>
    </xf>
    <xf numFmtId="49" fontId="9" fillId="51" borderId="20" xfId="0" applyNumberFormat="1" applyFont="1" applyFill="1" applyBorder="1" applyAlignment="1">
      <alignment vertical="center"/>
    </xf>
    <xf numFmtId="49" fontId="9" fillId="51" borderId="21" xfId="0" applyNumberFormat="1" applyFont="1" applyFill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1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1" borderId="25" xfId="0" applyFont="1" applyFill="1" applyBorder="1" applyAlignment="1">
      <alignment vertical="center"/>
    </xf>
    <xf numFmtId="0" fontId="9" fillId="51" borderId="0" xfId="0" applyFont="1" applyFill="1" applyBorder="1" applyAlignment="1">
      <alignment vertical="center"/>
    </xf>
    <xf numFmtId="0" fontId="16" fillId="51" borderId="0" xfId="0" applyFont="1" applyFill="1" applyBorder="1" applyAlignment="1">
      <alignment horizontal="right" vertical="center"/>
    </xf>
    <xf numFmtId="49" fontId="16" fillId="51" borderId="29" xfId="0" applyNumberFormat="1" applyFont="1" applyFill="1" applyBorder="1" applyAlignment="1">
      <alignment vertical="center"/>
    </xf>
    <xf numFmtId="49" fontId="16" fillId="51" borderId="27" xfId="0" applyNumberFormat="1" applyFont="1" applyFill="1" applyBorder="1" applyAlignment="1">
      <alignment vertical="center"/>
    </xf>
    <xf numFmtId="0" fontId="16" fillId="51" borderId="27" xfId="0" applyFont="1" applyFill="1" applyBorder="1" applyAlignment="1">
      <alignment horizontal="right" vertical="center"/>
    </xf>
    <xf numFmtId="49" fontId="16" fillId="51" borderId="27" xfId="0" applyNumberFormat="1" applyFont="1" applyFill="1" applyBorder="1" applyAlignment="1">
      <alignment horizontal="center" vertical="center"/>
    </xf>
    <xf numFmtId="0" fontId="16" fillId="51" borderId="27" xfId="0" applyFont="1" applyFill="1" applyBorder="1" applyAlignment="1">
      <alignment vertical="center"/>
    </xf>
    <xf numFmtId="49" fontId="25" fillId="51" borderId="27" xfId="0" applyNumberFormat="1" applyFont="1" applyFill="1" applyBorder="1" applyAlignment="1">
      <alignment horizontal="center" vertical="center"/>
    </xf>
    <xf numFmtId="49" fontId="17" fillId="51" borderId="27" xfId="0" applyNumberFormat="1" applyFont="1" applyFill="1" applyBorder="1" applyAlignment="1">
      <alignment vertical="center"/>
    </xf>
    <xf numFmtId="49" fontId="17" fillId="51" borderId="28" xfId="0" applyNumberFormat="1" applyFont="1" applyFill="1" applyBorder="1" applyAlignment="1">
      <alignment vertical="center"/>
    </xf>
    <xf numFmtId="0" fontId="26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27" fillId="52" borderId="0" xfId="0" applyNumberFormat="1" applyFont="1" applyFill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8" fillId="52" borderId="0" xfId="0" applyNumberFormat="1" applyFont="1" applyFill="1" applyAlignment="1">
      <alignment vertical="center"/>
    </xf>
    <xf numFmtId="49" fontId="29" fillId="52" borderId="0" xfId="0" applyNumberFormat="1" applyFont="1" applyFill="1" applyAlignment="1">
      <alignment vertical="center"/>
    </xf>
    <xf numFmtId="0" fontId="0" fillId="52" borderId="0" xfId="0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20" fontId="16" fillId="0" borderId="27" xfId="0" applyNumberFormat="1" applyFont="1" applyBorder="1" applyAlignment="1">
      <alignment vertical="center"/>
    </xf>
    <xf numFmtId="0" fontId="21" fillId="50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vertical="center"/>
    </xf>
    <xf numFmtId="0" fontId="6" fillId="49" borderId="19" xfId="0" applyFont="1" applyFill="1" applyBorder="1" applyAlignment="1">
      <alignment horizontal="center" vertical="center"/>
    </xf>
    <xf numFmtId="0" fontId="6" fillId="50" borderId="19" xfId="0" applyFont="1" applyFill="1" applyBorder="1" applyAlignment="1">
      <alignment vertical="center"/>
    </xf>
    <xf numFmtId="0" fontId="6" fillId="49" borderId="19" xfId="0" applyFont="1" applyFill="1" applyBorder="1" applyAlignment="1">
      <alignment vertical="center"/>
    </xf>
    <xf numFmtId="0" fontId="5" fillId="49" borderId="19" xfId="0" applyFont="1" applyFill="1" applyBorder="1" applyAlignment="1">
      <alignment horizontal="center" vertical="center"/>
    </xf>
    <xf numFmtId="0" fontId="5" fillId="50" borderId="19" xfId="0" applyFont="1" applyFill="1" applyBorder="1" applyAlignment="1">
      <alignment vertical="center"/>
    </xf>
    <xf numFmtId="0" fontId="5" fillId="50" borderId="19" xfId="0" applyFont="1" applyFill="1" applyBorder="1" applyAlignment="1">
      <alignment horizontal="left" vertical="center"/>
    </xf>
    <xf numFmtId="0" fontId="5" fillId="49" borderId="19" xfId="0" applyFont="1" applyFill="1" applyBorder="1" applyAlignment="1">
      <alignment vertical="center"/>
    </xf>
    <xf numFmtId="0" fontId="5" fillId="49" borderId="19" xfId="0" applyFont="1" applyFill="1" applyBorder="1" applyAlignment="1">
      <alignment horizontal="right" vertical="center"/>
    </xf>
    <xf numFmtId="0" fontId="20" fillId="49" borderId="19" xfId="0" applyFont="1" applyFill="1" applyBorder="1" applyAlignment="1">
      <alignment horizontal="left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49" fontId="44" fillId="49" borderId="30" xfId="0" applyNumberFormat="1" applyFont="1" applyFill="1" applyBorder="1" applyAlignment="1">
      <alignment horizontal="center" vertical="center"/>
    </xf>
    <xf numFmtId="49" fontId="44" fillId="49" borderId="24" xfId="0" applyNumberFormat="1" applyFont="1" applyFill="1" applyBorder="1" applyAlignment="1">
      <alignment horizontal="center" vertical="center"/>
    </xf>
    <xf numFmtId="0" fontId="6" fillId="50" borderId="30" xfId="0" applyFont="1" applyFill="1" applyBorder="1" applyAlignment="1">
      <alignment horizontal="center" vertical="center"/>
    </xf>
    <xf numFmtId="0" fontId="6" fillId="50" borderId="24" xfId="0" applyFont="1" applyFill="1" applyBorder="1" applyAlignment="1">
      <alignment horizontal="center" vertical="center"/>
    </xf>
    <xf numFmtId="0" fontId="44" fillId="50" borderId="30" xfId="0" applyFont="1" applyFill="1" applyBorder="1" applyAlignment="1">
      <alignment horizontal="center" vertical="center"/>
    </xf>
    <xf numFmtId="0" fontId="44" fillId="50" borderId="24" xfId="0" applyFont="1" applyFill="1" applyBorder="1" applyAlignment="1">
      <alignment horizontal="center" vertical="center"/>
    </xf>
    <xf numFmtId="0" fontId="7" fillId="49" borderId="30" xfId="0" applyFont="1" applyFill="1" applyBorder="1" applyAlignment="1">
      <alignment horizontal="center" vertical="center"/>
    </xf>
    <xf numFmtId="0" fontId="7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horizontal="left" vertical="center"/>
    </xf>
    <xf numFmtId="0" fontId="79" fillId="48" borderId="19" xfId="0" applyFont="1" applyFill="1" applyBorder="1" applyAlignment="1">
      <alignment horizontal="center" vertical="center"/>
    </xf>
    <xf numFmtId="49" fontId="80" fillId="48" borderId="30" xfId="0" applyNumberFormat="1" applyFont="1" applyFill="1" applyBorder="1" applyAlignment="1">
      <alignment horizontal="center" vertical="center"/>
    </xf>
    <xf numFmtId="49" fontId="80" fillId="48" borderId="23" xfId="0" applyNumberFormat="1" applyFont="1" applyFill="1" applyBorder="1" applyAlignment="1">
      <alignment horizontal="center" vertical="center"/>
    </xf>
    <xf numFmtId="49" fontId="80" fillId="48" borderId="24" xfId="0" applyNumberFormat="1" applyFont="1" applyFill="1" applyBorder="1" applyAlignment="1">
      <alignment horizontal="center" vertical="center"/>
    </xf>
    <xf numFmtId="0" fontId="44" fillId="49" borderId="30" xfId="0" applyFont="1" applyFill="1" applyBorder="1" applyAlignment="1">
      <alignment horizontal="center" vertical="center"/>
    </xf>
    <xf numFmtId="0" fontId="44" fillId="49" borderId="24" xfId="0" applyFont="1" applyFill="1" applyBorder="1" applyAlignment="1">
      <alignment horizontal="center" vertical="center"/>
    </xf>
    <xf numFmtId="0" fontId="21" fillId="50" borderId="30" xfId="0" applyFont="1" applyFill="1" applyBorder="1" applyAlignment="1">
      <alignment horizontal="center" vertical="center"/>
    </xf>
    <xf numFmtId="0" fontId="21" fillId="50" borderId="24" xfId="0" applyFont="1" applyFill="1" applyBorder="1" applyAlignment="1">
      <alignment horizontal="center" vertical="center"/>
    </xf>
    <xf numFmtId="0" fontId="45" fillId="49" borderId="30" xfId="0" applyFont="1" applyFill="1" applyBorder="1" applyAlignment="1">
      <alignment horizontal="center" vertical="center"/>
    </xf>
    <xf numFmtId="0" fontId="45" fillId="49" borderId="24" xfId="0" applyFont="1" applyFill="1" applyBorder="1" applyAlignment="1">
      <alignment horizontal="center" vertical="center"/>
    </xf>
    <xf numFmtId="0" fontId="5" fillId="49" borderId="30" xfId="0" applyFont="1" applyFill="1" applyBorder="1" applyAlignment="1">
      <alignment horizontal="center" vertical="center"/>
    </xf>
    <xf numFmtId="0" fontId="5" fillId="49" borderId="24" xfId="0" applyFont="1" applyFill="1" applyBorder="1" applyAlignment="1">
      <alignment horizontal="center" vertical="center"/>
    </xf>
    <xf numFmtId="0" fontId="5" fillId="50" borderId="30" xfId="0" applyFont="1" applyFill="1" applyBorder="1" applyAlignment="1">
      <alignment horizontal="center" vertical="center"/>
    </xf>
    <xf numFmtId="0" fontId="5" fillId="50" borderId="24" xfId="0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ROBIN%20DEVOJ%20OLI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2">
          <cell r="A12" t="str">
            <v>10 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K33" sqref="K33:L33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01" customWidth="1"/>
    <col min="10" max="10" width="10.7109375" style="0" customWidth="1"/>
    <col min="11" max="11" width="1.7109375" style="101" customWidth="1"/>
    <col min="12" max="12" width="9.421875" style="0" customWidth="1"/>
    <col min="13" max="13" width="1.7109375" style="102" customWidth="1"/>
    <col min="14" max="14" width="10.7109375" style="0" customWidth="1"/>
    <col min="15" max="15" width="1.7109375" style="101" customWidth="1"/>
    <col min="16" max="16" width="10.7109375" style="0" customWidth="1"/>
    <col min="17" max="17" width="1.7109375" style="10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66" t="s">
        <v>24</v>
      </c>
      <c r="B4" s="166"/>
      <c r="C4" s="166"/>
      <c r="D4" s="17"/>
      <c r="E4" s="17"/>
      <c r="F4" s="17" t="s">
        <v>25</v>
      </c>
      <c r="G4" s="18"/>
      <c r="H4" s="17"/>
      <c r="I4" s="19"/>
      <c r="J4" s="20" t="s">
        <v>26</v>
      </c>
      <c r="K4" s="19"/>
      <c r="L4" s="21" t="str">
        <f>'[1]PODESAVANJE'!A12</f>
        <v>10 S</v>
      </c>
      <c r="M4" s="19"/>
      <c r="N4" s="22"/>
      <c r="O4" s="19"/>
      <c r="P4" s="22"/>
      <c r="Q4" s="23" t="s">
        <v>27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50" t="s">
        <v>48</v>
      </c>
      <c r="B6" s="150"/>
      <c r="C6" s="150"/>
      <c r="D6" s="33" t="s">
        <v>28</v>
      </c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9</v>
      </c>
      <c r="B7" s="151" t="s">
        <v>10</v>
      </c>
      <c r="C7" s="151"/>
      <c r="D7" s="38" t="s">
        <v>11</v>
      </c>
      <c r="E7" s="39">
        <v>1</v>
      </c>
      <c r="F7" s="152">
        <v>2</v>
      </c>
      <c r="G7" s="152"/>
      <c r="H7" s="152">
        <v>3</v>
      </c>
      <c r="I7" s="152"/>
      <c r="J7" s="39">
        <v>4</v>
      </c>
      <c r="K7" s="152">
        <v>5</v>
      </c>
      <c r="L7" s="152"/>
      <c r="M7" s="40"/>
      <c r="N7" s="40" t="s">
        <v>12</v>
      </c>
      <c r="O7" s="153" t="s">
        <v>13</v>
      </c>
      <c r="P7" s="154"/>
      <c r="Q7" s="155"/>
      <c r="S7" s="42"/>
    </row>
    <row r="8" spans="1:19" s="41" customFormat="1" ht="9" customHeight="1">
      <c r="A8" s="43" t="s">
        <v>14</v>
      </c>
      <c r="B8" s="122" t="s">
        <v>32</v>
      </c>
      <c r="C8" s="122"/>
      <c r="D8" s="44" t="s">
        <v>33</v>
      </c>
      <c r="E8" s="117" t="s">
        <v>53</v>
      </c>
      <c r="F8" s="162" t="s">
        <v>55</v>
      </c>
      <c r="G8" s="163"/>
      <c r="H8" s="162">
        <v>40</v>
      </c>
      <c r="I8" s="163"/>
      <c r="J8" s="117"/>
      <c r="K8" s="162"/>
      <c r="L8" s="163"/>
      <c r="M8" s="156">
        <v>2</v>
      </c>
      <c r="N8" s="157"/>
      <c r="O8" s="129"/>
      <c r="P8" s="131"/>
      <c r="Q8" s="130"/>
      <c r="S8" s="42"/>
    </row>
    <row r="9" spans="1:19" s="41" customFormat="1" ht="9" customHeight="1">
      <c r="A9" s="43" t="s">
        <v>15</v>
      </c>
      <c r="B9" s="132" t="s">
        <v>37</v>
      </c>
      <c r="C9" s="132"/>
      <c r="D9" s="46" t="s">
        <v>38</v>
      </c>
      <c r="E9" s="118" t="s">
        <v>54</v>
      </c>
      <c r="F9" s="164" t="s">
        <v>53</v>
      </c>
      <c r="G9" s="165"/>
      <c r="H9" s="164">
        <v>41</v>
      </c>
      <c r="I9" s="165"/>
      <c r="J9" s="119"/>
      <c r="K9" s="164"/>
      <c r="L9" s="165"/>
      <c r="M9" s="144">
        <v>1</v>
      </c>
      <c r="N9" s="145"/>
      <c r="O9" s="135"/>
      <c r="P9" s="137"/>
      <c r="Q9" s="136"/>
      <c r="S9" s="42"/>
    </row>
    <row r="10" spans="1:19" s="41" customFormat="1" ht="9" customHeight="1">
      <c r="A10" s="43" t="s">
        <v>17</v>
      </c>
      <c r="B10" s="122" t="s">
        <v>40</v>
      </c>
      <c r="C10" s="122"/>
      <c r="D10" s="44" t="s">
        <v>16</v>
      </c>
      <c r="E10" s="120">
        <v>4</v>
      </c>
      <c r="F10" s="162">
        <v>14</v>
      </c>
      <c r="G10" s="163"/>
      <c r="H10" s="162" t="s">
        <v>53</v>
      </c>
      <c r="I10" s="163"/>
      <c r="J10" s="121"/>
      <c r="K10" s="162"/>
      <c r="L10" s="163"/>
      <c r="M10" s="140" t="s">
        <v>52</v>
      </c>
      <c r="N10" s="141"/>
      <c r="O10" s="129"/>
      <c r="P10" s="131"/>
      <c r="Q10" s="130"/>
      <c r="S10" s="42"/>
    </row>
    <row r="11" spans="1:19" s="41" customFormat="1" ht="9" customHeight="1">
      <c r="A11" s="43" t="s">
        <v>18</v>
      </c>
      <c r="B11" s="132"/>
      <c r="C11" s="132"/>
      <c r="D11" s="46"/>
      <c r="E11" s="46"/>
      <c r="F11" s="133"/>
      <c r="G11" s="134"/>
      <c r="H11" s="133"/>
      <c r="I11" s="134"/>
      <c r="J11" s="46"/>
      <c r="K11" s="133"/>
      <c r="L11" s="134"/>
      <c r="M11" s="135"/>
      <c r="N11" s="136"/>
      <c r="O11" s="135"/>
      <c r="P11" s="137"/>
      <c r="Q11" s="136"/>
      <c r="S11" s="42"/>
    </row>
    <row r="12" spans="1:19" s="41" customFormat="1" ht="9" customHeight="1">
      <c r="A12" s="43" t="s">
        <v>19</v>
      </c>
      <c r="B12" s="122"/>
      <c r="C12" s="122"/>
      <c r="D12" s="44"/>
      <c r="E12" s="44"/>
      <c r="F12" s="123"/>
      <c r="G12" s="124"/>
      <c r="H12" s="125"/>
      <c r="I12" s="126"/>
      <c r="J12" s="44"/>
      <c r="K12" s="127"/>
      <c r="L12" s="128"/>
      <c r="M12" s="129"/>
      <c r="N12" s="130"/>
      <c r="O12" s="129"/>
      <c r="P12" s="131"/>
      <c r="Q12" s="130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50" t="s">
        <v>49</v>
      </c>
      <c r="B14" s="150"/>
      <c r="C14" s="150"/>
      <c r="D14" s="33" t="s">
        <v>29</v>
      </c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9</v>
      </c>
      <c r="B15" s="151" t="s">
        <v>10</v>
      </c>
      <c r="C15" s="151"/>
      <c r="D15" s="38" t="s">
        <v>11</v>
      </c>
      <c r="E15" s="39">
        <v>1</v>
      </c>
      <c r="F15" s="152">
        <v>2</v>
      </c>
      <c r="G15" s="152"/>
      <c r="H15" s="152">
        <v>3</v>
      </c>
      <c r="I15" s="152"/>
      <c r="J15" s="39">
        <v>4</v>
      </c>
      <c r="K15" s="152">
        <v>5</v>
      </c>
      <c r="L15" s="152"/>
      <c r="M15" s="40"/>
      <c r="N15" s="40" t="s">
        <v>12</v>
      </c>
      <c r="O15" s="153" t="s">
        <v>13</v>
      </c>
      <c r="P15" s="154"/>
      <c r="Q15" s="155"/>
      <c r="S15" s="42"/>
    </row>
    <row r="16" spans="1:19" s="41" customFormat="1" ht="9" customHeight="1">
      <c r="A16" s="43" t="s">
        <v>14</v>
      </c>
      <c r="B16" s="122" t="s">
        <v>34</v>
      </c>
      <c r="C16" s="122"/>
      <c r="D16" s="44" t="s">
        <v>33</v>
      </c>
      <c r="E16" s="45" t="s">
        <v>53</v>
      </c>
      <c r="F16" s="138">
        <v>42</v>
      </c>
      <c r="G16" s="139"/>
      <c r="H16" s="160">
        <v>24</v>
      </c>
      <c r="I16" s="161"/>
      <c r="J16" s="45"/>
      <c r="K16" s="148"/>
      <c r="L16" s="149"/>
      <c r="M16" s="156">
        <v>1</v>
      </c>
      <c r="N16" s="157"/>
      <c r="O16" s="129"/>
      <c r="P16" s="131"/>
      <c r="Q16" s="130"/>
      <c r="S16" s="42"/>
    </row>
    <row r="17" spans="1:17" s="41" customFormat="1" ht="9" customHeight="1">
      <c r="A17" s="43" t="s">
        <v>15</v>
      </c>
      <c r="B17" s="132" t="s">
        <v>41</v>
      </c>
      <c r="C17" s="132"/>
      <c r="D17" s="46" t="s">
        <v>16</v>
      </c>
      <c r="E17" s="112">
        <v>24</v>
      </c>
      <c r="F17" s="158" t="s">
        <v>53</v>
      </c>
      <c r="G17" s="159"/>
      <c r="H17" s="158">
        <v>4</v>
      </c>
      <c r="I17" s="159"/>
      <c r="J17" s="47"/>
      <c r="K17" s="133"/>
      <c r="L17" s="134"/>
      <c r="M17" s="140" t="s">
        <v>52</v>
      </c>
      <c r="N17" s="141"/>
      <c r="O17" s="135"/>
      <c r="P17" s="137"/>
      <c r="Q17" s="136"/>
    </row>
    <row r="18" spans="1:17" s="41" customFormat="1" ht="9" customHeight="1">
      <c r="A18" s="43" t="s">
        <v>17</v>
      </c>
      <c r="B18" s="122" t="s">
        <v>43</v>
      </c>
      <c r="C18" s="122"/>
      <c r="D18" s="44" t="s">
        <v>44</v>
      </c>
      <c r="E18" s="113">
        <v>42</v>
      </c>
      <c r="F18" s="138">
        <v>40</v>
      </c>
      <c r="G18" s="139"/>
      <c r="H18" s="138" t="s">
        <v>53</v>
      </c>
      <c r="I18" s="139"/>
      <c r="J18" s="48"/>
      <c r="K18" s="127"/>
      <c r="L18" s="128"/>
      <c r="M18" s="140" t="s">
        <v>15</v>
      </c>
      <c r="N18" s="141"/>
      <c r="O18" s="129"/>
      <c r="P18" s="131"/>
      <c r="Q18" s="130"/>
    </row>
    <row r="19" spans="1:17" s="41" customFormat="1" ht="9" customHeight="1">
      <c r="A19" s="43" t="s">
        <v>18</v>
      </c>
      <c r="B19" s="132"/>
      <c r="C19" s="132"/>
      <c r="D19" s="46"/>
      <c r="E19" s="46"/>
      <c r="F19" s="133"/>
      <c r="G19" s="134"/>
      <c r="H19" s="133"/>
      <c r="I19" s="134"/>
      <c r="J19" s="46"/>
      <c r="K19" s="133"/>
      <c r="L19" s="134"/>
      <c r="M19" s="135"/>
      <c r="N19" s="136"/>
      <c r="O19" s="135"/>
      <c r="P19" s="137"/>
      <c r="Q19" s="136"/>
    </row>
    <row r="20" spans="1:17" s="41" customFormat="1" ht="9" customHeight="1">
      <c r="A20" s="43" t="s">
        <v>19</v>
      </c>
      <c r="B20" s="122"/>
      <c r="C20" s="122"/>
      <c r="D20" s="44"/>
      <c r="E20" s="44"/>
      <c r="F20" s="123"/>
      <c r="G20" s="124"/>
      <c r="H20" s="125"/>
      <c r="I20" s="126"/>
      <c r="J20" s="44"/>
      <c r="K20" s="127"/>
      <c r="L20" s="128"/>
      <c r="M20" s="129"/>
      <c r="N20" s="130"/>
      <c r="O20" s="129"/>
      <c r="P20" s="131"/>
      <c r="Q20" s="130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50" t="s">
        <v>50</v>
      </c>
      <c r="B22" s="150"/>
      <c r="C22" s="150"/>
      <c r="D22" s="33" t="s">
        <v>30</v>
      </c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9</v>
      </c>
      <c r="B23" s="151" t="s">
        <v>10</v>
      </c>
      <c r="C23" s="151"/>
      <c r="D23" s="38" t="s">
        <v>11</v>
      </c>
      <c r="E23" s="39">
        <v>1</v>
      </c>
      <c r="F23" s="152">
        <v>2</v>
      </c>
      <c r="G23" s="152"/>
      <c r="H23" s="152">
        <v>3</v>
      </c>
      <c r="I23" s="152"/>
      <c r="J23" s="39">
        <v>4</v>
      </c>
      <c r="K23" s="152">
        <v>5</v>
      </c>
      <c r="L23" s="152"/>
      <c r="M23" s="40"/>
      <c r="N23" s="40" t="s">
        <v>12</v>
      </c>
      <c r="O23" s="153" t="s">
        <v>13</v>
      </c>
      <c r="P23" s="154"/>
      <c r="Q23" s="155"/>
    </row>
    <row r="24" spans="1:17" s="41" customFormat="1" ht="9" customHeight="1">
      <c r="A24" s="43" t="s">
        <v>14</v>
      </c>
      <c r="B24" s="122" t="s">
        <v>35</v>
      </c>
      <c r="C24" s="122"/>
      <c r="D24" s="44" t="s">
        <v>20</v>
      </c>
      <c r="E24" s="114" t="s">
        <v>53</v>
      </c>
      <c r="F24" s="138">
        <v>42</v>
      </c>
      <c r="G24" s="139"/>
      <c r="H24" s="146">
        <v>40</v>
      </c>
      <c r="I24" s="147"/>
      <c r="J24" s="45"/>
      <c r="K24" s="148"/>
      <c r="L24" s="149"/>
      <c r="M24" s="156">
        <v>2</v>
      </c>
      <c r="N24" s="157"/>
      <c r="O24" s="129"/>
      <c r="P24" s="131"/>
      <c r="Q24" s="130"/>
    </row>
    <row r="25" spans="1:17" s="41" customFormat="1" ht="9" customHeight="1">
      <c r="A25" s="43" t="s">
        <v>15</v>
      </c>
      <c r="B25" s="132" t="s">
        <v>42</v>
      </c>
      <c r="C25" s="132"/>
      <c r="D25" s="46" t="s">
        <v>16</v>
      </c>
      <c r="E25" s="115">
        <v>24</v>
      </c>
      <c r="F25" s="142" t="s">
        <v>53</v>
      </c>
      <c r="G25" s="143"/>
      <c r="H25" s="142">
        <v>40</v>
      </c>
      <c r="I25" s="143"/>
      <c r="J25" s="47"/>
      <c r="K25" s="133"/>
      <c r="L25" s="134"/>
      <c r="M25" s="144">
        <v>1</v>
      </c>
      <c r="N25" s="145"/>
      <c r="O25" s="135"/>
      <c r="P25" s="137"/>
      <c r="Q25" s="136"/>
    </row>
    <row r="26" spans="1:17" s="41" customFormat="1" ht="9" customHeight="1">
      <c r="A26" s="43" t="s">
        <v>17</v>
      </c>
      <c r="B26" s="122" t="s">
        <v>45</v>
      </c>
      <c r="C26" s="122"/>
      <c r="D26" s="44" t="s">
        <v>21</v>
      </c>
      <c r="E26" s="116">
        <v>4</v>
      </c>
      <c r="F26" s="138">
        <v>4</v>
      </c>
      <c r="G26" s="139"/>
      <c r="H26" s="138" t="s">
        <v>53</v>
      </c>
      <c r="I26" s="139"/>
      <c r="J26" s="48"/>
      <c r="K26" s="127"/>
      <c r="L26" s="128"/>
      <c r="M26" s="140" t="s">
        <v>52</v>
      </c>
      <c r="N26" s="141"/>
      <c r="O26" s="129"/>
      <c r="P26" s="131"/>
      <c r="Q26" s="130"/>
    </row>
    <row r="27" spans="1:17" s="41" customFormat="1" ht="9" customHeight="1">
      <c r="A27" s="43" t="s">
        <v>18</v>
      </c>
      <c r="B27" s="132"/>
      <c r="C27" s="132"/>
      <c r="D27" s="46"/>
      <c r="E27" s="46"/>
      <c r="F27" s="133"/>
      <c r="G27" s="134"/>
      <c r="H27" s="133"/>
      <c r="I27" s="134"/>
      <c r="J27" s="46"/>
      <c r="K27" s="133"/>
      <c r="L27" s="134"/>
      <c r="M27" s="135"/>
      <c r="N27" s="136"/>
      <c r="O27" s="135"/>
      <c r="P27" s="137"/>
      <c r="Q27" s="136"/>
    </row>
    <row r="28" spans="1:17" s="41" customFormat="1" ht="9" customHeight="1">
      <c r="A28" s="43" t="s">
        <v>19</v>
      </c>
      <c r="B28" s="122"/>
      <c r="C28" s="122"/>
      <c r="D28" s="44"/>
      <c r="E28" s="44"/>
      <c r="F28" s="123"/>
      <c r="G28" s="124"/>
      <c r="H28" s="125"/>
      <c r="I28" s="126"/>
      <c r="J28" s="44"/>
      <c r="K28" s="127"/>
      <c r="L28" s="128"/>
      <c r="M28" s="129"/>
      <c r="N28" s="130"/>
      <c r="O28" s="129"/>
      <c r="P28" s="131"/>
      <c r="Q28" s="130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50" t="s">
        <v>51</v>
      </c>
      <c r="B30" s="150"/>
      <c r="C30" s="150"/>
      <c r="D30" s="33" t="s">
        <v>31</v>
      </c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9</v>
      </c>
      <c r="B31" s="151" t="s">
        <v>10</v>
      </c>
      <c r="C31" s="151"/>
      <c r="D31" s="38" t="s">
        <v>11</v>
      </c>
      <c r="E31" s="39">
        <v>1</v>
      </c>
      <c r="F31" s="152">
        <v>2</v>
      </c>
      <c r="G31" s="152"/>
      <c r="H31" s="152">
        <v>3</v>
      </c>
      <c r="I31" s="152"/>
      <c r="J31" s="39">
        <v>4</v>
      </c>
      <c r="K31" s="152">
        <v>5</v>
      </c>
      <c r="L31" s="152"/>
      <c r="M31" s="40"/>
      <c r="N31" s="40" t="s">
        <v>12</v>
      </c>
      <c r="O31" s="153" t="s">
        <v>13</v>
      </c>
      <c r="P31" s="154"/>
      <c r="Q31" s="155"/>
    </row>
    <row r="32" spans="1:17" s="41" customFormat="1" ht="9" customHeight="1">
      <c r="A32" s="43" t="s">
        <v>14</v>
      </c>
      <c r="B32" s="122" t="s">
        <v>36</v>
      </c>
      <c r="C32" s="122"/>
      <c r="D32" s="44" t="s">
        <v>20</v>
      </c>
      <c r="E32" s="114" t="s">
        <v>53</v>
      </c>
      <c r="F32" s="138" t="s">
        <v>54</v>
      </c>
      <c r="G32" s="139"/>
      <c r="H32" s="146">
        <v>4</v>
      </c>
      <c r="I32" s="147"/>
      <c r="J32" s="45"/>
      <c r="K32" s="148"/>
      <c r="L32" s="149"/>
      <c r="M32" s="140" t="s">
        <v>52</v>
      </c>
      <c r="N32" s="141"/>
      <c r="O32" s="129"/>
      <c r="P32" s="131"/>
      <c r="Q32" s="130"/>
    </row>
    <row r="33" spans="1:17" s="41" customFormat="1" ht="9" customHeight="1">
      <c r="A33" s="43" t="s">
        <v>15</v>
      </c>
      <c r="B33" s="132" t="s">
        <v>39</v>
      </c>
      <c r="C33" s="132"/>
      <c r="D33" s="46" t="s">
        <v>38</v>
      </c>
      <c r="E33" s="115" t="s">
        <v>55</v>
      </c>
      <c r="F33" s="142" t="s">
        <v>53</v>
      </c>
      <c r="G33" s="143"/>
      <c r="H33" s="142">
        <v>24</v>
      </c>
      <c r="I33" s="143"/>
      <c r="J33" s="47"/>
      <c r="K33" s="133"/>
      <c r="L33" s="134"/>
      <c r="M33" s="144">
        <v>1</v>
      </c>
      <c r="N33" s="145"/>
      <c r="O33" s="135"/>
      <c r="P33" s="137"/>
      <c r="Q33" s="136"/>
    </row>
    <row r="34" spans="1:17" s="41" customFormat="1" ht="9" customHeight="1">
      <c r="A34" s="43" t="s">
        <v>17</v>
      </c>
      <c r="B34" s="122" t="s">
        <v>46</v>
      </c>
      <c r="C34" s="122"/>
      <c r="D34" s="44" t="s">
        <v>21</v>
      </c>
      <c r="E34" s="116">
        <v>40</v>
      </c>
      <c r="F34" s="138">
        <v>42</v>
      </c>
      <c r="G34" s="139"/>
      <c r="H34" s="138" t="s">
        <v>53</v>
      </c>
      <c r="I34" s="139"/>
      <c r="J34" s="48"/>
      <c r="K34" s="127"/>
      <c r="L34" s="128"/>
      <c r="M34" s="140" t="s">
        <v>15</v>
      </c>
      <c r="N34" s="141"/>
      <c r="O34" s="129"/>
      <c r="P34" s="131"/>
      <c r="Q34" s="130"/>
    </row>
    <row r="35" spans="1:17" s="41" customFormat="1" ht="9" customHeight="1">
      <c r="A35" s="43" t="s">
        <v>18</v>
      </c>
      <c r="B35" s="132"/>
      <c r="C35" s="132"/>
      <c r="D35" s="46"/>
      <c r="E35" s="46"/>
      <c r="F35" s="133"/>
      <c r="G35" s="134"/>
      <c r="H35" s="133"/>
      <c r="I35" s="134"/>
      <c r="J35" s="46"/>
      <c r="K35" s="133"/>
      <c r="L35" s="134"/>
      <c r="M35" s="135"/>
      <c r="N35" s="136"/>
      <c r="O35" s="135"/>
      <c r="P35" s="137"/>
      <c r="Q35" s="136"/>
    </row>
    <row r="36" spans="1:17" s="41" customFormat="1" ht="9" customHeight="1">
      <c r="A36" s="43" t="s">
        <v>19</v>
      </c>
      <c r="B36" s="122"/>
      <c r="C36" s="122"/>
      <c r="D36" s="44"/>
      <c r="E36" s="44"/>
      <c r="F36" s="123"/>
      <c r="G36" s="124"/>
      <c r="H36" s="125"/>
      <c r="I36" s="126"/>
      <c r="J36" s="44"/>
      <c r="K36" s="127"/>
      <c r="L36" s="128"/>
      <c r="M36" s="129"/>
      <c r="N36" s="130"/>
      <c r="O36" s="129"/>
      <c r="P36" s="131"/>
      <c r="Q36" s="130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="41" customFormat="1" ht="9" customHeight="1"/>
    <row r="39" s="41" customFormat="1" ht="9" customHeight="1"/>
    <row r="40" s="41" customFormat="1" ht="9" customHeight="1"/>
    <row r="41" s="41" customFormat="1" ht="9" customHeight="1"/>
    <row r="42" s="41" customFormat="1" ht="9" customHeight="1"/>
    <row r="43" s="41" customFormat="1" ht="9" customHeight="1"/>
    <row r="44" s="41" customFormat="1" ht="9" customHeight="1"/>
    <row r="45" s="41" customFormat="1" ht="9" customHeight="1"/>
    <row r="46" s="41" customFormat="1" ht="9" customHeight="1"/>
    <row r="47" s="41" customFormat="1" ht="9" customHeight="1"/>
    <row r="48" s="41" customFormat="1" ht="9" customHeight="1"/>
    <row r="49" s="41" customFormat="1" ht="9" customHeight="1"/>
    <row r="50" s="41" customFormat="1" ht="9" customHeight="1"/>
    <row r="51" s="41" customFormat="1" ht="9" customHeight="1"/>
    <row r="52" s="41" customFormat="1" ht="9" customHeight="1"/>
    <row r="53" s="41" customFormat="1" ht="9" customHeight="1"/>
    <row r="54" s="41" customFormat="1" ht="9" customHeight="1"/>
    <row r="55" s="41" customFormat="1" ht="9" customHeight="1"/>
    <row r="56" s="41" customFormat="1" ht="9" customHeight="1"/>
    <row r="57" s="41" customFormat="1" ht="9" customHeight="1"/>
    <row r="58" s="41" customFormat="1" ht="9" customHeight="1"/>
    <row r="59" s="41" customFormat="1" ht="9" customHeight="1"/>
    <row r="60" s="41" customFormat="1" ht="9" customHeight="1"/>
    <row r="61" s="41" customFormat="1" ht="9" customHeight="1"/>
    <row r="62" s="41" customFormat="1" ht="9" customHeight="1"/>
    <row r="63" s="41" customFormat="1" ht="9" customHeight="1"/>
    <row r="64" s="41" customFormat="1" ht="9" customHeight="1"/>
    <row r="65" s="41" customFormat="1" ht="9" customHeight="1"/>
    <row r="66" s="41" customFormat="1" ht="9" customHeight="1"/>
    <row r="67" s="41" customFormat="1" ht="9" customHeight="1"/>
    <row r="68" s="41" customFormat="1" ht="9" customHeight="1"/>
    <row r="69" s="41" customFormat="1" ht="9" customHeight="1"/>
    <row r="70" spans="1:18" s="109" customFormat="1" ht="6.75" customHeight="1">
      <c r="A70" s="103"/>
      <c r="B70" s="103"/>
      <c r="C70" s="103"/>
      <c r="D70" s="103"/>
      <c r="E70" s="104"/>
      <c r="F70" s="104"/>
      <c r="G70" s="104"/>
      <c r="H70" s="104"/>
      <c r="I70" s="105"/>
      <c r="J70" s="106"/>
      <c r="K70" s="107"/>
      <c r="L70" s="106"/>
      <c r="M70" s="107"/>
      <c r="N70" s="106"/>
      <c r="O70" s="107"/>
      <c r="P70" s="106"/>
      <c r="Q70" s="107"/>
      <c r="R70" s="108"/>
    </row>
    <row r="71" spans="1:17" s="110" customFormat="1" ht="10.5" customHeight="1">
      <c r="A71" s="59"/>
      <c r="B71" s="60"/>
      <c r="C71" s="60"/>
      <c r="D71" s="61"/>
      <c r="E71" s="62"/>
      <c r="F71" s="61"/>
      <c r="G71" s="63"/>
      <c r="H71" s="63"/>
      <c r="I71" s="61"/>
      <c r="J71" s="62"/>
      <c r="K71" s="64"/>
      <c r="L71" s="62"/>
      <c r="M71" s="65"/>
      <c r="N71" s="66" t="s">
        <v>47</v>
      </c>
      <c r="O71" s="66"/>
      <c r="P71" s="67"/>
      <c r="Q71" s="68"/>
    </row>
    <row r="72" spans="1:17" s="110" customFormat="1" ht="9" customHeight="1">
      <c r="A72" s="69"/>
      <c r="B72" s="70"/>
      <c r="C72" s="71"/>
      <c r="D72" s="72"/>
      <c r="E72" s="73"/>
      <c r="F72" s="72"/>
      <c r="G72" s="73"/>
      <c r="H72" s="70"/>
      <c r="I72" s="74"/>
      <c r="J72" s="70"/>
      <c r="K72" s="75"/>
      <c r="L72" s="70"/>
      <c r="M72" s="76"/>
      <c r="N72" s="77"/>
      <c r="O72" s="78"/>
      <c r="P72" s="78"/>
      <c r="Q72" s="76"/>
    </row>
    <row r="73" spans="1:17" s="110" customFormat="1" ht="9" customHeight="1">
      <c r="A73" s="69"/>
      <c r="B73" s="70"/>
      <c r="C73" s="71"/>
      <c r="D73" s="72"/>
      <c r="E73" s="73"/>
      <c r="F73" s="72"/>
      <c r="G73" s="73"/>
      <c r="H73" s="70"/>
      <c r="I73" s="74"/>
      <c r="J73" s="70"/>
      <c r="K73" s="75"/>
      <c r="L73" s="70"/>
      <c r="M73" s="76"/>
      <c r="N73" s="111">
        <v>0.5020833333333333</v>
      </c>
      <c r="O73" s="79"/>
      <c r="P73" s="80"/>
      <c r="Q73" s="81"/>
    </row>
    <row r="74" spans="1:17" s="110" customFormat="1" ht="9" customHeight="1">
      <c r="A74" s="69"/>
      <c r="B74" s="70"/>
      <c r="C74" s="71"/>
      <c r="D74" s="72"/>
      <c r="E74" s="73"/>
      <c r="F74" s="72"/>
      <c r="G74" s="73"/>
      <c r="H74" s="70"/>
      <c r="I74" s="74"/>
      <c r="J74" s="70"/>
      <c r="K74" s="75"/>
      <c r="L74" s="70"/>
      <c r="M74" s="76"/>
      <c r="N74" s="82" t="s">
        <v>22</v>
      </c>
      <c r="O74" s="83"/>
      <c r="P74" s="83"/>
      <c r="Q74" s="84"/>
    </row>
    <row r="75" spans="1:17" s="110" customFormat="1" ht="9" customHeight="1">
      <c r="A75" s="85"/>
      <c r="B75" s="71"/>
      <c r="C75" s="71"/>
      <c r="D75" s="72"/>
      <c r="E75" s="73"/>
      <c r="F75" s="72"/>
      <c r="G75" s="73"/>
      <c r="H75" s="70"/>
      <c r="I75" s="74"/>
      <c r="J75" s="70"/>
      <c r="K75" s="75"/>
      <c r="L75" s="70"/>
      <c r="M75" s="76"/>
      <c r="N75" s="86"/>
      <c r="O75" s="87"/>
      <c r="P75" s="86"/>
      <c r="Q75" s="88"/>
    </row>
    <row r="76" spans="1:17" s="110" customFormat="1" ht="9" customHeight="1">
      <c r="A76" s="89"/>
      <c r="B76" s="90"/>
      <c r="C76" s="90"/>
      <c r="D76" s="72"/>
      <c r="E76" s="73"/>
      <c r="F76" s="72"/>
      <c r="G76" s="73"/>
      <c r="H76" s="70"/>
      <c r="I76" s="74"/>
      <c r="J76" s="70"/>
      <c r="K76" s="75"/>
      <c r="L76" s="70"/>
      <c r="M76" s="76"/>
      <c r="N76" s="80"/>
      <c r="O76" s="79"/>
      <c r="P76" s="80"/>
      <c r="Q76" s="81"/>
    </row>
    <row r="77" spans="1:17" s="110" customFormat="1" ht="9" customHeight="1">
      <c r="A77" s="69"/>
      <c r="B77" s="70"/>
      <c r="C77" s="71"/>
      <c r="D77" s="72"/>
      <c r="E77" s="73"/>
      <c r="F77" s="72"/>
      <c r="G77" s="73"/>
      <c r="H77" s="70"/>
      <c r="I77" s="74"/>
      <c r="J77" s="70"/>
      <c r="K77" s="75"/>
      <c r="L77" s="70"/>
      <c r="M77" s="76"/>
      <c r="N77" s="82" t="s">
        <v>23</v>
      </c>
      <c r="O77" s="83"/>
      <c r="P77" s="83"/>
      <c r="Q77" s="84"/>
    </row>
    <row r="78" spans="1:17" s="110" customFormat="1" ht="9" customHeight="1">
      <c r="A78" s="69"/>
      <c r="B78" s="70"/>
      <c r="C78" s="91"/>
      <c r="D78" s="72"/>
      <c r="E78" s="73"/>
      <c r="F78" s="72"/>
      <c r="G78" s="73"/>
      <c r="H78" s="70"/>
      <c r="I78" s="74"/>
      <c r="J78" s="70"/>
      <c r="K78" s="75"/>
      <c r="L78" s="70"/>
      <c r="M78" s="76"/>
      <c r="N78" s="86"/>
      <c r="O78" s="87"/>
      <c r="P78" s="86"/>
      <c r="Q78" s="88"/>
    </row>
    <row r="79" spans="1:17" s="110" customFormat="1" ht="9" customHeight="1">
      <c r="A79" s="92"/>
      <c r="B79" s="93"/>
      <c r="C79" s="94"/>
      <c r="D79" s="95"/>
      <c r="E79" s="96"/>
      <c r="F79" s="95"/>
      <c r="G79" s="96"/>
      <c r="H79" s="93"/>
      <c r="I79" s="97"/>
      <c r="J79" s="93"/>
      <c r="K79" s="98"/>
      <c r="L79" s="93"/>
      <c r="M79" s="99"/>
      <c r="N79" s="80" t="str">
        <f>Q4</f>
        <v>MILOŠ STOJKOVIĆ</v>
      </c>
      <c r="O79" s="79"/>
      <c r="P79" s="80"/>
      <c r="Q79" s="100" t="e">
        <f>MIN(4,#REF!)</f>
        <v>#REF!</v>
      </c>
    </row>
  </sheetData>
  <sheetProtection/>
  <mergeCells count="145"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</mergeCells>
  <conditionalFormatting sqref="B9 B11 B13 B29 B37 B15 B17 B19 B21 B23 B25 B27 B31 B33 B35 B7">
    <cfRule type="cellIs" priority="40" dxfId="18" operator="equal" stopIfTrue="1">
      <formula>"QA"</formula>
    </cfRule>
    <cfRule type="cellIs" priority="41" dxfId="18" operator="equal" stopIfTrue="1">
      <formula>"DA"</formula>
    </cfRule>
  </conditionalFormatting>
  <conditionalFormatting sqref="Q79 H8 H12 J10 H16 H20 J18 H24 H28 J26 H32 H36 J34">
    <cfRule type="expression" priority="39" dxfId="17" stopIfTrue="1">
      <formula>$N$1="CU"</formula>
    </cfRule>
  </conditionalFormatting>
  <conditionalFormatting sqref="K10">
    <cfRule type="expression" priority="33" dxfId="0" stopIfTrue="1">
      <formula>J10="as"</formula>
    </cfRule>
    <cfRule type="expression" priority="34" dxfId="0" stopIfTrue="1">
      <formula>J10="bs"</formula>
    </cfRule>
  </conditionalFormatting>
  <conditionalFormatting sqref="D11 D7 D17 D21 D19 D15 D25 D27 D23 D33 D35 D31 D37 D29 D9 D13">
    <cfRule type="cellIs" priority="32" dxfId="14" operator="equal" stopIfTrue="1">
      <formula>"Bye"</formula>
    </cfRule>
  </conditionalFormatting>
  <conditionalFormatting sqref="F29 F37 F9 F11 F13">
    <cfRule type="expression" priority="31" dxfId="0" stopIfTrue="1">
      <formula>AND('ROUND ROBIN DEVOJCICE'!#REF!&lt;9,$C9&gt;0)</formula>
    </cfRule>
  </conditionalFormatting>
  <conditionalFormatting sqref="K18">
    <cfRule type="expression" priority="29" dxfId="0" stopIfTrue="1">
      <formula>J18="as"</formula>
    </cfRule>
    <cfRule type="expression" priority="30" dxfId="0" stopIfTrue="1">
      <formula>J18="bs"</formula>
    </cfRule>
  </conditionalFormatting>
  <conditionalFormatting sqref="F15 F17 F19 F21">
    <cfRule type="expression" priority="28" dxfId="0" stopIfTrue="1">
      <formula>AND('ROUND ROBIN DEVOJCICE'!#REF!&lt;9,$C15&gt;0)</formula>
    </cfRule>
  </conditionalFormatting>
  <conditionalFormatting sqref="K26">
    <cfRule type="expression" priority="26" dxfId="0" stopIfTrue="1">
      <formula>J26="as"</formula>
    </cfRule>
    <cfRule type="expression" priority="27" dxfId="0" stopIfTrue="1">
      <formula>J26="bs"</formula>
    </cfRule>
  </conditionalFormatting>
  <conditionalFormatting sqref="F27">
    <cfRule type="expression" priority="25" dxfId="0" stopIfTrue="1">
      <formula>AND('ROUND ROBIN DEVOJCICE'!#REF!&lt;9,$C27&gt;0)</formula>
    </cfRule>
  </conditionalFormatting>
  <conditionalFormatting sqref="K34">
    <cfRule type="expression" priority="23" dxfId="0" stopIfTrue="1">
      <formula>J34="as"</formula>
    </cfRule>
    <cfRule type="expression" priority="24" dxfId="0" stopIfTrue="1">
      <formula>J34="bs"</formula>
    </cfRule>
  </conditionalFormatting>
  <conditionalFormatting sqref="F33 F35">
    <cfRule type="expression" priority="22" dxfId="0" stopIfTrue="1">
      <formula>AND('ROUND ROBIN DEVOJCICE'!#REF!&lt;9,$C33&gt;0)</formula>
    </cfRule>
  </conditionalFormatting>
  <conditionalFormatting sqref="F23">
    <cfRule type="expression" priority="9" dxfId="0" stopIfTrue="1">
      <formula>AND('ROUND ROBIN DEVOJCICE'!#REF!&lt;9,$C23&gt;0)</formula>
    </cfRule>
  </conditionalFormatting>
  <conditionalFormatting sqref="F31">
    <cfRule type="expression" priority="8" dxfId="0" stopIfTrue="1">
      <formula>AND('ROUND ROBIN DEVOJCICE'!#REF!&lt;9,$C31&gt;0)</formula>
    </cfRule>
  </conditionalFormatting>
  <conditionalFormatting sqref="F7">
    <cfRule type="expression" priority="3" dxfId="0" stopIfTrue="1">
      <formula>AND('ROUND ROBIN DEVOJCICE'!#REF!&lt;9,$C7&gt;0)</formula>
    </cfRule>
  </conditionalFormatting>
  <conditionalFormatting sqref="F25">
    <cfRule type="expression" priority="1" dxfId="0" stopIfTrue="1">
      <formula>AND('ROUND ROBIN DEVOJCICE'!#REF!&lt;9,$C25&gt;0)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830984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cp:lastPrinted>2016-11-18T11:38:27Z</cp:lastPrinted>
  <dcterms:created xsi:type="dcterms:W3CDTF">2016-11-18T10:43:02Z</dcterms:created>
  <dcterms:modified xsi:type="dcterms:W3CDTF">2016-11-24T11:51:46Z</dcterms:modified>
  <cp:category/>
  <cp:version/>
  <cp:contentType/>
  <cp:contentStatus/>
</cp:coreProperties>
</file>